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65" windowWidth="14805" windowHeight="735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R13" i="1" l="1"/>
  <c r="Q13" i="1"/>
  <c r="O13" i="1"/>
  <c r="N13" i="1"/>
  <c r="M13" i="1"/>
  <c r="L13" i="1"/>
  <c r="K13" i="1"/>
  <c r="J13" i="1"/>
  <c r="I13" i="1"/>
  <c r="H13" i="1"/>
  <c r="G13" i="1"/>
  <c r="F13" i="1"/>
  <c r="E13" i="1"/>
  <c r="P12" i="1"/>
  <c r="P11" i="1"/>
  <c r="P10" i="1"/>
  <c r="P9" i="1"/>
  <c r="P8" i="1"/>
  <c r="P13" i="1" s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<sst xmlns="http://schemas.openxmlformats.org/spreadsheetml/2006/main" count="27" uniqueCount="22">
  <si>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</si>
  <si>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</si>
  <si>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</si>
  <si>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</si>
  <si>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</si>
  <si>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</si>
  <si>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</si>
  <si>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</si>
  <si>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</si>
  <si>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машино-смен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</si>
  <si>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</si>
  <si>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</si>
  <si>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</si>
  <si>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</si>
  <si>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</si>
  <si>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</si>
  <si>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</si>
  <si>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</si>
  <si>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</si>
  <si>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</si>
  <si>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МП "УЗС"</t>
  </si>
  <si>
    <t>Информация об уборке улично-дорожной сети г. Красноярска c 8:00 17.02.2017 г. по 8:00 18.02.2017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</si>
</sst>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2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8" xfId="3" applyNumberFormat="1" applyFont="1" applyFill="1" applyBorder="1" applyAlignment="1" applyProtection="1">
      <alignment horizontal="center" vertical="center" wrapText="1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9" fillId="0" borderId="8" xfId="0" applyNumberFormat="1" applyFont="1" applyFill="1" applyBorder="1" applyAlignment="1">
      <alignment horizontal="center" vertical="center" wrapText="1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4" borderId="8" xfId="6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0" borderId="8" xfId="0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 applyProtection="1">
      <alignment horizontal="center" vertical="center"/>
    </xf>
    <xf numFmtId="3" fontId="12" fillId="2" borderId="8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3"/>
  <sheetViews>
    <sheetView tabSelected="1" workbookViewId="0">
      <selection activeCell="C3" sqref="C3:R13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3" spans="3:18" ht="18.75" x14ac:dyDescent="0.3">
      <c r="C3" s="16" t="s">
        <v>21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5" spans="3:18" ht="15" customHeight="1" x14ac:dyDescent="0.25">
      <c r="C5" s="17" t="s">
        <v>0</v>
      </c>
      <c r="D5" s="17" t="s">
        <v>1</v>
      </c>
      <c r="E5" s="17" t="s">
        <v>2</v>
      </c>
      <c r="F5" s="17" t="s">
        <v>3</v>
      </c>
      <c r="G5" s="17" t="s">
        <v>4</v>
      </c>
      <c r="H5" s="17" t="s">
        <v>5</v>
      </c>
      <c r="I5" s="17" t="s">
        <v>6</v>
      </c>
      <c r="J5" s="17" t="s">
        <v>7</v>
      </c>
      <c r="K5" s="17" t="s">
        <v>8</v>
      </c>
      <c r="L5" s="20" t="s">
        <v>9</v>
      </c>
      <c r="M5" s="21"/>
      <c r="N5" s="21"/>
      <c r="O5" s="21"/>
      <c r="P5" s="22"/>
      <c r="Q5" s="23" t="s">
        <v>10</v>
      </c>
      <c r="R5" s="24"/>
    </row>
    <row r="6" spans="3:18" ht="30" x14ac:dyDescent="0.25">
      <c r="C6" s="18"/>
      <c r="D6" s="18"/>
      <c r="E6" s="18"/>
      <c r="F6" s="18"/>
      <c r="G6" s="18"/>
      <c r="H6" s="18"/>
      <c r="I6" s="18"/>
      <c r="J6" s="18"/>
      <c r="K6" s="18"/>
      <c r="L6" s="20" t="s">
        <v>11</v>
      </c>
      <c r="M6" s="22"/>
      <c r="N6" s="20" t="s">
        <v>12</v>
      </c>
      <c r="O6" s="22"/>
      <c r="P6" s="1" t="s">
        <v>13</v>
      </c>
      <c r="Q6" s="25"/>
      <c r="R6" s="26"/>
    </row>
    <row r="7" spans="3:18" x14ac:dyDescent="0.25">
      <c r="C7" s="19"/>
      <c r="D7" s="19"/>
      <c r="E7" s="19"/>
      <c r="F7" s="19"/>
      <c r="G7" s="19"/>
      <c r="H7" s="19"/>
      <c r="I7" s="19"/>
      <c r="J7" s="19"/>
      <c r="K7" s="19"/>
      <c r="L7" s="1" t="s">
        <v>14</v>
      </c>
      <c r="M7" s="1" t="s">
        <v>15</v>
      </c>
      <c r="N7" s="1" t="s">
        <v>14</v>
      </c>
      <c r="O7" s="1" t="s">
        <v>15</v>
      </c>
      <c r="P7" s="1" t="s">
        <v>15</v>
      </c>
      <c r="Q7" s="2" t="s">
        <v>11</v>
      </c>
      <c r="R7" s="2" t="s">
        <v>12</v>
      </c>
    </row>
    <row r="8" spans="3:18" x14ac:dyDescent="0.25">
      <c r="C8" s="3" t="s">
        <v>16</v>
      </c>
      <c r="D8" s="27">
        <v>42783</v>
      </c>
      <c r="E8" s="4">
        <v>163</v>
      </c>
      <c r="F8" s="4">
        <v>3300</v>
      </c>
      <c r="G8" s="4">
        <v>6</v>
      </c>
      <c r="H8" s="4">
        <v>1375500</v>
      </c>
      <c r="I8" s="5">
        <v>65500</v>
      </c>
      <c r="J8" s="4">
        <v>31</v>
      </c>
      <c r="K8" s="4">
        <v>33</v>
      </c>
      <c r="L8" s="4">
        <v>52</v>
      </c>
      <c r="M8" s="4">
        <v>48</v>
      </c>
      <c r="N8" s="4">
        <v>88</v>
      </c>
      <c r="O8" s="4">
        <v>78</v>
      </c>
      <c r="P8" s="4">
        <f>M8+O8</f>
        <v>126</v>
      </c>
      <c r="Q8" s="6">
        <v>90</v>
      </c>
      <c r="R8" s="6">
        <v>13</v>
      </c>
    </row>
    <row r="9" spans="3:18" x14ac:dyDescent="0.25">
      <c r="C9" s="7" t="s">
        <v>17</v>
      </c>
      <c r="D9" s="28"/>
      <c r="E9" s="8">
        <v>27.43</v>
      </c>
      <c r="F9" s="8">
        <v>480</v>
      </c>
      <c r="G9" s="8">
        <v>0</v>
      </c>
      <c r="H9" s="8">
        <v>1324625</v>
      </c>
      <c r="I9" s="8">
        <v>313515</v>
      </c>
      <c r="J9" s="8">
        <v>3</v>
      </c>
      <c r="K9" s="8">
        <v>91</v>
      </c>
      <c r="L9" s="8">
        <v>19</v>
      </c>
      <c r="M9" s="8">
        <v>19</v>
      </c>
      <c r="N9" s="8">
        <v>3</v>
      </c>
      <c r="O9" s="8">
        <v>9</v>
      </c>
      <c r="P9" s="4">
        <f t="shared" ref="P9:P12" si="0">M9+O9</f>
        <v>28</v>
      </c>
      <c r="Q9" s="8">
        <v>18</v>
      </c>
      <c r="R9" s="8">
        <v>0</v>
      </c>
    </row>
    <row r="10" spans="3:18" x14ac:dyDescent="0.25">
      <c r="C10" s="7" t="s">
        <v>18</v>
      </c>
      <c r="D10" s="28"/>
      <c r="E10" s="8">
        <v>18</v>
      </c>
      <c r="F10" s="8">
        <v>330</v>
      </c>
      <c r="G10" s="8">
        <v>6</v>
      </c>
      <c r="H10" s="8">
        <v>301514</v>
      </c>
      <c r="I10" s="8">
        <v>2000</v>
      </c>
      <c r="J10" s="8">
        <v>10</v>
      </c>
      <c r="K10" s="8">
        <v>2</v>
      </c>
      <c r="L10" s="8">
        <v>11</v>
      </c>
      <c r="M10" s="8">
        <v>12</v>
      </c>
      <c r="N10" s="8">
        <v>2</v>
      </c>
      <c r="O10" s="8">
        <v>3</v>
      </c>
      <c r="P10" s="4">
        <f t="shared" si="0"/>
        <v>15</v>
      </c>
      <c r="Q10" s="8">
        <v>7</v>
      </c>
      <c r="R10" s="8">
        <v>0</v>
      </c>
    </row>
    <row r="11" spans="3:18" x14ac:dyDescent="0.25">
      <c r="C11" s="3" t="s">
        <v>19</v>
      </c>
      <c r="D11" s="28"/>
      <c r="E11" s="9">
        <v>9</v>
      </c>
      <c r="F11" s="9">
        <v>320</v>
      </c>
      <c r="G11" s="15">
        <v>0</v>
      </c>
      <c r="H11" s="10">
        <v>168110</v>
      </c>
      <c r="I11" s="9">
        <v>2840</v>
      </c>
      <c r="J11" s="9">
        <v>12</v>
      </c>
      <c r="K11" s="9">
        <v>20</v>
      </c>
      <c r="L11" s="11">
        <v>12</v>
      </c>
      <c r="M11" s="11">
        <v>11</v>
      </c>
      <c r="N11" s="11">
        <v>2</v>
      </c>
      <c r="O11" s="11">
        <v>2</v>
      </c>
      <c r="P11" s="4">
        <f t="shared" si="0"/>
        <v>13</v>
      </c>
      <c r="Q11" s="4">
        <v>7</v>
      </c>
      <c r="R11" s="12">
        <v>0</v>
      </c>
    </row>
    <row r="12" spans="3:18" x14ac:dyDescent="0.25">
      <c r="C12" s="7" t="s">
        <v>20</v>
      </c>
      <c r="D12" s="29"/>
      <c r="E12" s="11">
        <v>7.56</v>
      </c>
      <c r="F12" s="11">
        <v>154</v>
      </c>
      <c r="G12" s="11">
        <v>0</v>
      </c>
      <c r="H12" s="11">
        <v>0</v>
      </c>
      <c r="I12" s="11">
        <v>158584</v>
      </c>
      <c r="J12" s="11">
        <v>0</v>
      </c>
      <c r="K12" s="11">
        <v>37</v>
      </c>
      <c r="L12" s="11">
        <v>38</v>
      </c>
      <c r="M12" s="11">
        <v>38</v>
      </c>
      <c r="N12" s="11">
        <v>0</v>
      </c>
      <c r="O12" s="11">
        <v>0</v>
      </c>
      <c r="P12" s="4">
        <f t="shared" si="0"/>
        <v>38</v>
      </c>
      <c r="Q12" s="13">
        <v>64</v>
      </c>
      <c r="R12" s="13">
        <v>0</v>
      </c>
    </row>
    <row r="13" spans="3:18" x14ac:dyDescent="0.25">
      <c r="C13" s="30"/>
      <c r="D13" s="31"/>
      <c r="E13" s="14">
        <f>E8+E9+E10+E11+E12</f>
        <v>224.99</v>
      </c>
      <c r="F13" s="14">
        <f t="shared" ref="F13:R13" si="1">F8+F9+F10+F11+F12</f>
        <v>4584</v>
      </c>
      <c r="G13" s="14">
        <f t="shared" si="1"/>
        <v>12</v>
      </c>
      <c r="H13" s="14">
        <f t="shared" si="1"/>
        <v>3169749</v>
      </c>
      <c r="I13" s="14">
        <f t="shared" si="1"/>
        <v>542439</v>
      </c>
      <c r="J13" s="14">
        <f t="shared" si="1"/>
        <v>56</v>
      </c>
      <c r="K13" s="14">
        <f t="shared" si="1"/>
        <v>183</v>
      </c>
      <c r="L13" s="14">
        <f t="shared" si="1"/>
        <v>132</v>
      </c>
      <c r="M13" s="14">
        <f t="shared" si="1"/>
        <v>128</v>
      </c>
      <c r="N13" s="14">
        <f t="shared" si="1"/>
        <v>95</v>
      </c>
      <c r="O13" s="14">
        <f t="shared" si="1"/>
        <v>92</v>
      </c>
      <c r="P13" s="14">
        <f t="shared" si="1"/>
        <v>220</v>
      </c>
      <c r="Q13" s="14">
        <f t="shared" si="1"/>
        <v>186</v>
      </c>
      <c r="R13" s="14">
        <f t="shared" si="1"/>
        <v>13</v>
      </c>
    </row>
  </sheetData>
  <mergeCells count="16">
    <mergeCell ref="Q5:R6"/>
    <mergeCell ref="L6:M6"/>
    <mergeCell ref="N6:O6"/>
    <mergeCell ref="D8:D12"/>
    <mergeCell ref="C13:D13"/>
    <mergeCell ref="C3:N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</mergeCells>
  <pageMargins left="0.7" right="0.7" top="0.75" bottom="0.75" header="0.3" footer="0.3"/>
  <pageSetup paperSize="9" scale="5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17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1F2F44-F35B-4038-B362-0B92F645665C}"/>
</file>

<file path=customXml/itemProps2.xml><?xml version="1.0" encoding="utf-8"?>
<ds:datastoreItem xmlns:ds="http://schemas.openxmlformats.org/officeDocument/2006/customXml" ds:itemID="{9758C491-F18A-4DC1-9B43-C574DD22D181}"/>
</file>

<file path=customXml/itemProps3.xml><?xml version="1.0" encoding="utf-8"?>
<ds:datastoreItem xmlns:ds="http://schemas.openxmlformats.org/officeDocument/2006/customXml" ds:itemID="{A282A382-0CDE-42E2-9CB3-A6090824FE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2017-02-22T01:07:05Z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